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romeroguliak\Documents\"/>
    </mc:Choice>
  </mc:AlternateContent>
  <xr:revisionPtr revIDLastSave="0" documentId="8_{1852A44A-3F24-45BF-A594-0618C56275EC}" xr6:coauthVersionLast="47" xr6:coauthVersionMax="47" xr10:uidLastSave="{00000000-0000-0000-0000-000000000000}"/>
  <workbookProtection workbookAlgorithmName="SHA-512" workbookHashValue="J3IE0aQHpcaBugvX/VBQMMPx/Z2z5/PbVU0HGqk981WfSzDpoNRzhYQrPkuOXx1Ns6jxVWYSly9f5IUJl4nh9A==" workbookSaltValue="nSjXuFZVL7i1qyvqabvQow==" workbookSpinCount="100000" lockStructure="1"/>
  <bookViews>
    <workbookView xWindow="-27495" yWindow="1095" windowWidth="24270" windowHeight="13875" xr2:uid="{5CE3CC7A-8709-4CEB-8064-B8F1CDF5C082}"/>
  </bookViews>
  <sheets>
    <sheet name="Entry_Form" sheetId="2"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Z_6F715575_BB30_4C2F_A1CB_A9BC82D9BEB6_.wvu.Rows" localSheetId="0" hidden="1">Entry_Form!$51:$1048576</definedName>
  </definedNames>
  <calcPr calcId="191029"/>
  <customWorkbookViews>
    <customWorkbookView name="Test" guid="{6F715575-BB30-4C2F-A1CB-A9BC82D9BEB6}" maximized="1" xWindow="-8" yWindow="-8" windowWidth="1936" windowHeight="106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2" l="1"/>
  <c r="D27" i="2"/>
  <c r="D26" i="2" s="1"/>
  <c r="D35" i="2" s="1"/>
  <c r="H35" i="2" l="1"/>
</calcChain>
</file>

<file path=xl/sharedStrings.xml><?xml version="1.0" encoding="utf-8"?>
<sst xmlns="http://schemas.openxmlformats.org/spreadsheetml/2006/main" count="25" uniqueCount="24">
  <si>
    <t>Load Weighting</t>
  </si>
  <si>
    <t>Data Check</t>
  </si>
  <si>
    <t>Factor Entry Form for Part 2 Application</t>
  </si>
  <si>
    <t>This is an example, for illustration only:</t>
  </si>
  <si>
    <t>Duquesne DSP-X</t>
  </si>
  <si>
    <t>A winning bidder without an approved price factor will be paid the unadjusted auction clearing price for each 3-month period.  In effect, the price factor will be set to one (1) by default.</t>
  </si>
  <si>
    <t>Please provide your proposed price factor in the highlighted cell below.</t>
  </si>
  <si>
    <t>per MWh</t>
  </si>
  <si>
    <t xml:space="preserve">A winning bidder will be paid the following prices for the 3-month periods, respectively: </t>
  </si>
  <si>
    <t>1st 3-Month Period</t>
  </si>
  <si>
    <t>2nd 3-Month Period</t>
  </si>
  <si>
    <t>At the end of the auction, there will be a single auction clearing price for the 6-month product.</t>
  </si>
  <si>
    <t>To bid on the product, a bidder will enter a single quantity to supply the  product for the 6-month period.</t>
  </si>
  <si>
    <t>- The auction clearing price for the product.</t>
  </si>
  <si>
    <t>Price Factor</t>
  </si>
  <si>
    <t>- A "price factor" that the bidder specifies below, if approved; otherwise, a default price factor as explained here.</t>
  </si>
  <si>
    <t>CRA and Duquesne will review each bidder’s proposed price factor for approval and will notify the bidder whether or not their proposed factor is approved.  Note that factors representing extreme low or high values between the two 3-month delivery periods may not be approved.</t>
  </si>
  <si>
    <t>If the auction clearing price is :</t>
  </si>
  <si>
    <r>
      <t xml:space="preserve">Bidders on the 6-month product will have additional flexibility on the payment terms. Should a bidder become a winning supplier for the product, </t>
    </r>
    <r>
      <rPr>
        <b/>
        <sz val="11"/>
        <rFont val="Calibri"/>
        <family val="2"/>
        <scheme val="minor"/>
      </rPr>
      <t xml:space="preserve">the bidder will be paid one price for the first three(3) months of the 6-month delivery period, and another price for the second three(3) months of the delivery period. </t>
    </r>
  </si>
  <si>
    <r>
      <t xml:space="preserve">The prices that the winning supplier will be paid will be based on the </t>
    </r>
    <r>
      <rPr>
        <b/>
        <sz val="11"/>
        <rFont val="Calibri"/>
        <family val="2"/>
        <scheme val="minor"/>
      </rPr>
      <t>"price factor"</t>
    </r>
    <r>
      <rPr>
        <sz val="11"/>
        <rFont val="Calibri"/>
        <family val="2"/>
        <scheme val="minor"/>
      </rPr>
      <t xml:space="preserve"> that the bidder specifies in this Factor Entry Form as part of the Part 2 Application process leading up to the auction.  In particular, the prices the winning supplier will be paid depend on the following:</t>
    </r>
  </si>
  <si>
    <r>
      <t xml:space="preserve">One of the products in the Duquesne DSP-X auction scheduled for March 2026 is the </t>
    </r>
    <r>
      <rPr>
        <b/>
        <sz val="11"/>
        <rFont val="Calibri"/>
        <family val="2"/>
        <scheme val="minor"/>
      </rPr>
      <t>Medium C&amp;I 6-Month product</t>
    </r>
    <r>
      <rPr>
        <sz val="11"/>
        <rFont val="Calibri"/>
        <family val="2"/>
        <scheme val="minor"/>
      </rPr>
      <t>.</t>
    </r>
  </si>
  <si>
    <t>1st 3-Month Period
[June 2026-August 2026]</t>
  </si>
  <si>
    <r>
      <t>2nd 3-Month Pe</t>
    </r>
    <r>
      <rPr>
        <sz val="11"/>
        <rFont val="Calibri"/>
        <family val="2"/>
        <scheme val="minor"/>
      </rPr>
      <t>riod
[September 2026 - November 2026]</t>
    </r>
  </si>
  <si>
    <t xml:space="preserve">- A Load Weighting as shown below.This weighting will remain as shown below ( 56%/44%) for the delivery period and will NOT change based on actual load.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</si>
</sst>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i/>
      <sz val="11"/>
      <color theme="1"/>
      <name val="Calibri"/>
      <family val="2"/>
      <scheme val="minor"/>
    </font>
    <font>
      <b/>
      <sz val="11"/>
      <color theme="1"/>
      <name val="Calibri"/>
      <family val="2"/>
      <scheme val="minor"/>
    </font>
    <font>
      <sz val="18"/>
      <color theme="3"/>
      <name val="Calibri Light"/>
      <family val="2"/>
      <scheme val="major"/>
    </font>
    <font>
      <sz val="11"/>
      <name val="Calibri"/>
      <family val="2"/>
      <scheme val="minor"/>
    </font>
    <font>
      <sz val="12"/>
      <color theme="3"/>
      <name val="Calibri Light"/>
      <family val="2"/>
      <scheme val="major"/>
    </font>
    <font>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44" fontId="6" fillId="0" borderId="0" applyFont="0" applyFill="0" applyBorder="0" applyAlignment="0" applyProtection="0"/>
  </cellStyleXfs>
  <cellXfs count="27">
    <xf numFmtId="0" fontId="0" fillId="0" borderId="0" xfId="0"/>
    <xf numFmtId="9" fontId="0" fillId="0" borderId="0" xfId="0" applyNumberFormat="1"/>
    <xf numFmtId="0" fontId="1" fillId="0" borderId="0" xfId="0" applyFont="1"/>
    <xf numFmtId="164" fontId="1" fillId="0" borderId="0" xfId="0" applyNumberFormat="1" applyFont="1"/>
    <xf numFmtId="0" fontId="4" fillId="0" borderId="0" xfId="0" applyFont="1"/>
    <xf numFmtId="0" fontId="3" fillId="0" borderId="0" xfId="1"/>
    <xf numFmtId="0" fontId="5" fillId="0" borderId="0" xfId="1" applyFont="1"/>
    <xf numFmtId="0" fontId="2" fillId="3" borderId="0" xfId="0" applyFont="1" applyFill="1"/>
    <xf numFmtId="0" fontId="0" fillId="3" borderId="0" xfId="0" applyFill="1"/>
    <xf numFmtId="0" fontId="0" fillId="0" borderId="0" xfId="0" applyAlignment="1">
      <alignment horizontal="left" wrapText="1"/>
    </xf>
    <xf numFmtId="44" fontId="0" fillId="2" borderId="1" xfId="2" applyFont="1" applyFill="1" applyBorder="1"/>
    <xf numFmtId="49" fontId="0" fillId="0" borderId="0" xfId="0" applyNumberFormat="1"/>
    <xf numFmtId="0" fontId="0" fillId="0" borderId="0" xfId="0" applyAlignment="1">
      <alignment horizontal="center"/>
    </xf>
    <xf numFmtId="164" fontId="0" fillId="2" borderId="1" xfId="0" applyNumberFormat="1" applyFill="1" applyBorder="1" applyAlignment="1">
      <alignment horizontal="center"/>
    </xf>
    <xf numFmtId="49" fontId="4" fillId="0" borderId="0" xfId="0" applyNumberFormat="1" applyFont="1"/>
    <xf numFmtId="0" fontId="4" fillId="0" borderId="0" xfId="0" applyFont="1" applyAlignment="1">
      <alignment horizontal="center" wrapText="1"/>
    </xf>
    <xf numFmtId="0" fontId="0" fillId="0" borderId="0" xfId="0" applyAlignment="1">
      <alignment horizontal="center" wrapText="1"/>
    </xf>
    <xf numFmtId="0" fontId="0" fillId="2" borderId="3" xfId="0" applyFill="1" applyBorder="1" applyAlignment="1">
      <alignment horizontal="center"/>
    </xf>
    <xf numFmtId="9" fontId="0" fillId="0" borderId="0" xfId="0" applyNumberFormat="1" applyAlignment="1">
      <alignment horizontal="center"/>
    </xf>
    <xf numFmtId="0" fontId="0" fillId="4" borderId="2" xfId="0" applyFill="1" applyBorder="1" applyAlignment="1" applyProtection="1">
      <alignment horizontal="center"/>
      <protection locked="0"/>
    </xf>
    <xf numFmtId="0" fontId="4" fillId="0" borderId="0" xfId="0" applyFont="1" applyAlignment="1">
      <alignment horizontal="left" wrapTex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cellXfs>
  <cellStyles count="3">
    <cellStyle name="Currency" xfId="2" builtinId="4"/>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FC861-B160-4A3F-9F70-901F270304AA}">
  <sheetPr>
    <pageSetUpPr fitToPage="1"/>
  </sheetPr>
  <dimension ref="B1:K60"/>
  <sheetViews>
    <sheetView showGridLines="0" tabSelected="1" topLeftCell="A8" zoomScale="85" zoomScaleNormal="85" workbookViewId="0">
      <selection activeCell="H25" sqref="H25"/>
    </sheetView>
  </sheetViews>
  <sheetFormatPr defaultColWidth="9.140625" defaultRowHeight="14.45" customHeight="1" zeroHeight="1" x14ac:dyDescent="0.25"/>
  <cols>
    <col min="1" max="1" width="4" customWidth="1"/>
    <col min="2" max="2" width="28.7109375" customWidth="1"/>
    <col min="3" max="3" width="21.140625" customWidth="1"/>
    <col min="4" max="4" width="30.28515625" customWidth="1"/>
    <col min="5" max="9" width="11" customWidth="1"/>
    <col min="10" max="10" width="9" customWidth="1"/>
    <col min="11" max="11" width="11" customWidth="1"/>
  </cols>
  <sheetData>
    <row r="1" spans="2:10" ht="23.25" x14ac:dyDescent="0.35">
      <c r="B1" s="5" t="s">
        <v>4</v>
      </c>
    </row>
    <row r="2" spans="2:10" ht="15.75" x14ac:dyDescent="0.25">
      <c r="B2" s="6" t="s">
        <v>2</v>
      </c>
    </row>
    <row r="3" spans="2:10" ht="15" x14ac:dyDescent="0.25">
      <c r="B3" s="4"/>
    </row>
    <row r="4" spans="2:10" ht="15" x14ac:dyDescent="0.25">
      <c r="B4" s="4" t="s">
        <v>20</v>
      </c>
    </row>
    <row r="5" spans="2:10" ht="15" x14ac:dyDescent="0.25">
      <c r="B5" s="4" t="s">
        <v>12</v>
      </c>
    </row>
    <row r="6" spans="2:10" ht="15" x14ac:dyDescent="0.25">
      <c r="B6" s="4" t="s">
        <v>11</v>
      </c>
    </row>
    <row r="7" spans="2:10" ht="20.45" customHeight="1" x14ac:dyDescent="0.25">
      <c r="B7" s="4"/>
    </row>
    <row r="8" spans="2:10" ht="15" x14ac:dyDescent="0.25">
      <c r="B8" s="20" t="s">
        <v>18</v>
      </c>
      <c r="C8" s="20"/>
      <c r="D8" s="20"/>
      <c r="E8" s="20"/>
      <c r="F8" s="20"/>
      <c r="G8" s="20"/>
      <c r="H8" s="20"/>
      <c r="I8" s="20"/>
      <c r="J8" s="20"/>
    </row>
    <row r="9" spans="2:10" ht="14.45" customHeight="1" x14ac:dyDescent="0.25">
      <c r="B9" s="20"/>
      <c r="C9" s="20"/>
      <c r="D9" s="20"/>
      <c r="E9" s="20"/>
      <c r="F9" s="20"/>
      <c r="G9" s="20"/>
      <c r="H9" s="20"/>
      <c r="I9" s="20"/>
      <c r="J9" s="20"/>
    </row>
    <row r="10" spans="2:10" ht="15" x14ac:dyDescent="0.25">
      <c r="B10" s="4"/>
    </row>
    <row r="11" spans="2:10" ht="15" x14ac:dyDescent="0.25">
      <c r="B11" s="20" t="s">
        <v>19</v>
      </c>
      <c r="C11" s="20"/>
      <c r="D11" s="20"/>
      <c r="E11" s="20"/>
      <c r="F11" s="20"/>
      <c r="G11" s="20"/>
      <c r="H11" s="20"/>
      <c r="I11" s="20"/>
      <c r="J11" s="20"/>
    </row>
    <row r="12" spans="2:10" ht="15" x14ac:dyDescent="0.25">
      <c r="B12" s="20"/>
      <c r="C12" s="20"/>
      <c r="D12" s="20"/>
      <c r="E12" s="20"/>
      <c r="F12" s="20"/>
      <c r="G12" s="20"/>
      <c r="H12" s="20"/>
      <c r="I12" s="20"/>
      <c r="J12" s="20"/>
    </row>
    <row r="13" spans="2:10" ht="15" x14ac:dyDescent="0.25">
      <c r="B13" s="4"/>
    </row>
    <row r="14" spans="2:10" ht="15" x14ac:dyDescent="0.25">
      <c r="B14" s="14" t="s">
        <v>13</v>
      </c>
    </row>
    <row r="15" spans="2:10" ht="15" x14ac:dyDescent="0.25">
      <c r="B15" s="14" t="s">
        <v>23</v>
      </c>
    </row>
    <row r="16" spans="2:10" ht="15" x14ac:dyDescent="0.25">
      <c r="B16" s="14" t="s">
        <v>15</v>
      </c>
    </row>
    <row r="17" spans="2:11" ht="15" x14ac:dyDescent="0.25">
      <c r="B17" s="14"/>
    </row>
    <row r="18" spans="2:11" ht="14.45" customHeight="1" x14ac:dyDescent="0.25">
      <c r="B18" s="21" t="s">
        <v>16</v>
      </c>
      <c r="C18" s="22"/>
      <c r="D18" s="22"/>
      <c r="E18" s="22"/>
      <c r="F18" s="22"/>
      <c r="G18" s="22"/>
      <c r="H18" s="22"/>
      <c r="I18" s="22"/>
      <c r="J18" s="23"/>
      <c r="K18" s="20"/>
    </row>
    <row r="19" spans="2:11" ht="15" x14ac:dyDescent="0.25">
      <c r="B19" s="24"/>
      <c r="C19" s="25"/>
      <c r="D19" s="25"/>
      <c r="E19" s="25"/>
      <c r="F19" s="25"/>
      <c r="G19" s="25"/>
      <c r="H19" s="25"/>
      <c r="I19" s="25"/>
      <c r="J19" s="26"/>
      <c r="K19" s="20"/>
    </row>
    <row r="20" spans="2:11" ht="15" x14ac:dyDescent="0.25">
      <c r="B20" s="9"/>
      <c r="C20" s="9"/>
      <c r="D20" s="9"/>
      <c r="E20" s="9"/>
      <c r="F20" s="9"/>
      <c r="G20" s="9"/>
      <c r="H20" s="9"/>
      <c r="I20" s="9"/>
      <c r="J20" s="9"/>
      <c r="K20" s="9"/>
    </row>
    <row r="21" spans="2:11" ht="14.45" customHeight="1" x14ac:dyDescent="0.25">
      <c r="B21" s="21" t="s">
        <v>5</v>
      </c>
      <c r="C21" s="22"/>
      <c r="D21" s="22"/>
      <c r="E21" s="22"/>
      <c r="F21" s="22"/>
      <c r="G21" s="22"/>
      <c r="H21" s="22"/>
      <c r="I21" s="22"/>
      <c r="J21" s="23"/>
      <c r="K21" s="20"/>
    </row>
    <row r="22" spans="2:11" ht="15" x14ac:dyDescent="0.25">
      <c r="B22" s="24"/>
      <c r="C22" s="25"/>
      <c r="D22" s="25"/>
      <c r="E22" s="25"/>
      <c r="F22" s="25"/>
      <c r="G22" s="25"/>
      <c r="H22" s="25"/>
      <c r="I22" s="25"/>
      <c r="J22" s="26"/>
      <c r="K22" s="20"/>
    </row>
    <row r="23" spans="2:11" ht="15" x14ac:dyDescent="0.25">
      <c r="B23" s="9"/>
      <c r="C23" s="9"/>
      <c r="D23" s="9"/>
      <c r="E23" s="9"/>
      <c r="F23" s="9"/>
      <c r="G23" s="9"/>
      <c r="H23" s="9"/>
      <c r="I23" s="9"/>
      <c r="J23" s="9"/>
      <c r="K23" s="9"/>
    </row>
    <row r="24" spans="2:11" ht="15" x14ac:dyDescent="0.25">
      <c r="B24" t="s">
        <v>6</v>
      </c>
    </row>
    <row r="25" spans="2:11" ht="42" customHeight="1" thickBot="1" x14ac:dyDescent="0.3">
      <c r="C25" s="15" t="s">
        <v>21</v>
      </c>
      <c r="D25" s="16" t="s">
        <v>22</v>
      </c>
    </row>
    <row r="26" spans="2:11" ht="15.75" thickBot="1" x14ac:dyDescent="0.3">
      <c r="B26" t="s">
        <v>14</v>
      </c>
      <c r="C26" s="19">
        <v>1</v>
      </c>
      <c r="D26" s="17">
        <f>(1-(C26*C27))/D27</f>
        <v>1</v>
      </c>
    </row>
    <row r="27" spans="2:11" ht="15" x14ac:dyDescent="0.25">
      <c r="B27" t="s">
        <v>0</v>
      </c>
      <c r="C27" s="18">
        <v>0.56000000000000005</v>
      </c>
      <c r="D27" s="18">
        <f>1-C27</f>
        <v>0.43999999999999995</v>
      </c>
    </row>
    <row r="28" spans="2:11" ht="15" x14ac:dyDescent="0.25">
      <c r="C28" s="1"/>
      <c r="D28" s="1"/>
    </row>
    <row r="29" spans="2:11" ht="15" x14ac:dyDescent="0.25">
      <c r="B29" s="7" t="s">
        <v>3</v>
      </c>
      <c r="C29" s="7"/>
      <c r="D29" s="7"/>
      <c r="E29" s="7"/>
      <c r="F29" s="7"/>
      <c r="G29" s="7"/>
      <c r="H29" s="7"/>
      <c r="I29" s="7"/>
      <c r="J29" s="8"/>
      <c r="K29" s="8"/>
    </row>
    <row r="30" spans="2:11" ht="15" x14ac:dyDescent="0.25">
      <c r="B30" t="s">
        <v>17</v>
      </c>
      <c r="D30" s="10">
        <v>100</v>
      </c>
      <c r="E30" s="11" t="s">
        <v>7</v>
      </c>
    </row>
    <row r="31" spans="2:11" ht="15" x14ac:dyDescent="0.25"/>
    <row r="32" spans="2:11" ht="15" x14ac:dyDescent="0.25">
      <c r="B32" t="s">
        <v>8</v>
      </c>
    </row>
    <row r="33" spans="3:8" ht="15" x14ac:dyDescent="0.25"/>
    <row r="34" spans="3:8" ht="15" x14ac:dyDescent="0.25">
      <c r="C34" s="12" t="s">
        <v>9</v>
      </c>
      <c r="D34" s="12" t="s">
        <v>10</v>
      </c>
    </row>
    <row r="35" spans="3:8" ht="15" x14ac:dyDescent="0.25">
      <c r="C35" s="13">
        <f>D30*C26</f>
        <v>100</v>
      </c>
      <c r="D35" s="13">
        <f>D30*D26</f>
        <v>100</v>
      </c>
      <c r="E35" s="11" t="s">
        <v>7</v>
      </c>
      <c r="G35" s="2" t="s">
        <v>1</v>
      </c>
      <c r="H35" s="3">
        <f>(C35*C27)+(D35*D27)</f>
        <v>100</v>
      </c>
    </row>
    <row r="36" spans="3:8" ht="15" x14ac:dyDescent="0.25"/>
    <row r="37" spans="3:8" ht="15" x14ac:dyDescent="0.25"/>
    <row r="38" spans="3:8" ht="15" x14ac:dyDescent="0.25"/>
    <row r="39" spans="3:8" ht="15" x14ac:dyDescent="0.25"/>
    <row r="40" spans="3:8" ht="15" x14ac:dyDescent="0.25"/>
    <row r="41" spans="3:8" ht="15" x14ac:dyDescent="0.25"/>
    <row r="42" spans="3:8" ht="15" x14ac:dyDescent="0.25"/>
    <row r="43" spans="3:8" ht="15" x14ac:dyDescent="0.25"/>
    <row r="44" spans="3:8" ht="15" x14ac:dyDescent="0.25"/>
    <row r="45" spans="3:8" ht="15" x14ac:dyDescent="0.25"/>
    <row r="46" spans="3:8" ht="15" x14ac:dyDescent="0.25"/>
    <row r="47" spans="3:8" ht="15" x14ac:dyDescent="0.25"/>
    <row r="48" spans="3:8"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4.45" customHeight="1" x14ac:dyDescent="0.25"/>
    <row r="57" customFormat="1" ht="14.45" customHeight="1" x14ac:dyDescent="0.25"/>
    <row r="58" customFormat="1" ht="14.45" customHeight="1" x14ac:dyDescent="0.25"/>
    <row r="59" customFormat="1" ht="14.45" customHeight="1" x14ac:dyDescent="0.25"/>
    <row r="60" customFormat="1" ht="14.45" customHeight="1" x14ac:dyDescent="0.25"/>
  </sheetData>
  <sheetProtection algorithmName="SHA-512" hashValue="PKymNmz3ykSDDhniD0mFgU2UR6GuVdV7198s94jaiVnnftHC+lEYmyir/h9yg+zVACoNdcd7cyXTym2+oIjB8Q==" saltValue="eHAkirZ1lxHRzMfhogZADA==" spinCount="100000" sheet="1" objects="1" scenarios="1"/>
  <protectedRanges>
    <protectedRange sqref="C26" name="Bidder"/>
  </protectedRanges>
  <mergeCells count="6">
    <mergeCell ref="B8:J9"/>
    <mergeCell ref="B18:J19"/>
    <mergeCell ref="K18:K19"/>
    <mergeCell ref="B21:J22"/>
    <mergeCell ref="K21:K22"/>
    <mergeCell ref="B11:J12"/>
  </mergeCells>
  <pageMargins left="0.7" right="0.7" top="0.75" bottom="0.75" header="0.3" footer="0.3"/>
  <pageSetup scale="80" orientation="landscape" horizontalDpi="1200" verticalDpi="1200" r:id="rId1"/>
  <headerFooter>
    <oddHeader>&amp;LPROPRIETARY &amp;&amp; CONFIDENTIAL&amp;CCRA INTERNATIONAL, INC.&amp;RDRAFT -- SUBJECT TO REVISION</oddHeader>
    <oddFooter>&amp;L&amp;F - &amp;A&amp;CPage &amp;P of &amp;N&amp;R&amp;D &amp;T</oddFooter>
  </headerFooter>
</worksheet>
</file>

<file path=docMetadata/LabelInfo.xml><?xml version="1.0" encoding="utf-8"?>
<clbl:labelList xmlns:clbl="http://schemas.microsoft.com/office/2020/mipLabelMetadata">
  <clbl:label id="{dffd51a4-5314-4c60-bce6-0affc34d9cd7}" enabled="1" method="Standard" siteId="{4a156c19-bc94-41ac-aacf-95468649086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Entry_Form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Patria, Margarita</dc:creator>
  <cp:lastModifiedBy>Romero Guliak, Chloe</cp:lastModifiedBy>
  <cp:lastPrinted>2025-01-20T20:49:17Z</cp:lastPrinted>
  <dcterms:created xsi:type="dcterms:W3CDTF">2025-01-10T19:58:31Z</dcterms:created>
  <dcterms:modified xsi:type="dcterms:W3CDTF">2026-02-09T14:28:03Z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{F6DA6DEA-4472-455E-A2E1-5FD0AFEC95F6}</vt:lpwstr>
  </property>
</Properties>
</file>