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vlineva\Downloads\"/>
    </mc:Choice>
  </mc:AlternateContent>
  <xr:revisionPtr revIDLastSave="0" documentId="8_{DBD9C0E4-5CA8-4F98-84A6-9DAA624EDE00}" xr6:coauthVersionLast="47" xr6:coauthVersionMax="47" xr10:uidLastSave="{00000000-0000-0000-0000-000000000000}"/>
  <bookViews>
    <workbookView xWindow="-57720" yWindow="45" windowWidth="29040" windowHeight="17640" xr2:uid="{5CE3CC7A-8709-4CEB-8064-B8F1CDF5C082}"/>
  </bookViews>
  <sheets>
    <sheet name="Entry_Form" sheetId="2"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Z_6F715575_BB30_4C2F_A1CB_A9BC82D9BEB6_.wvu.Rows" localSheetId="0" hidden="1">Entry_Form!$52:$1048576</definedName>
  </definedNames>
  <calcPr calcId="191029"/>
  <customWorkbookViews>
    <customWorkbookView name="Test" guid="{6F715575-BB30-4C2F-A1CB-A9BC82D9BEB6}" maximized="1" xWindow="-8" yWindow="-8" windowWidth="1936" windowHeight="10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6" i="2" l="1"/>
  <c r="D28" i="2"/>
  <c r="D27" i="2" s="1"/>
  <c r="D36" i="2" s="1"/>
  <c r="H36" i="2" l="1"/>
</calcChain>
</file>

<file path=xl/sharedStrings.xml><?xml version="1.0" encoding="utf-8"?>
<sst xmlns="http://schemas.openxmlformats.org/spreadsheetml/2006/main" count="26" uniqueCount="25">
  <si>
    <t>Data Check</t>
  </si>
  <si>
    <t>Factor Entry Form for Part 2 Application</t>
  </si>
  <si>
    <t>This is an example, for illustration only:</t>
  </si>
  <si>
    <t>Duquesne DSP-X</t>
  </si>
  <si>
    <t>1st 3-Month Period
[Jun-Aug 2025]</t>
  </si>
  <si>
    <t>per MWh</t>
  </si>
  <si>
    <t xml:space="preserve">A winning bidder will be paid the following prices for the 3-month periods, respectively: </t>
  </si>
  <si>
    <t>1st 3-Month Period</t>
  </si>
  <si>
    <t>2nd 3-Month Period</t>
  </si>
  <si>
    <t>At the end of the auction, there will be a single auction clearing price for the 6-month product.</t>
  </si>
  <si>
    <t>- The auction clearing price for the product.</t>
  </si>
  <si>
    <t>CRA and Duquesne will review each bidder’s proposed price factor for approval and will notify the bidder whether or not their proposed factor is approved.  Note that factors representing extreme low or high values between the two 3-month delivery periods may not be approved.</t>
  </si>
  <si>
    <r>
      <t>2nd 3-Month Pe</t>
    </r>
    <r>
      <rPr>
        <sz val="11"/>
        <rFont val="Calibri"/>
        <family val="2"/>
        <scheme val="minor"/>
      </rPr>
      <t>riod
[Sep-Nov 2025]</t>
    </r>
  </si>
  <si>
    <t>- A "Price Factor" that the bidder specifies below, if approved; otherwise, a default price factor as explained here.</t>
  </si>
  <si>
    <t>Load Weighting:</t>
  </si>
  <si>
    <t>If the auction clearing price is:</t>
  </si>
  <si>
    <t>Price Factor:</t>
  </si>
  <si>
    <t>A winning bidder without an approved price factor will be paid the unadjusted auction clearing price for each 3-month period.  In effect, the price factor will be set to one (1) by default if the bidder doesn't have a different approved price factor. The price factor doesn't affect a bidder's eligibility to participate in an auction.</t>
  </si>
  <si>
    <t>To bid on the product, a bidder will enter a single quantity to supply the  product for the 6-month period. The bidding process during the auction remains unchanged.</t>
  </si>
  <si>
    <r>
      <t>Bidders on the 6-month product will have additional flexibility on the payment terms. Should a bidder become a winning supplier for the product,</t>
    </r>
    <r>
      <rPr>
        <b/>
        <sz val="11"/>
        <rFont val="Calibri"/>
        <family val="2"/>
        <scheme val="minor"/>
      </rPr>
      <t xml:space="preserve"> the bidder may be paid one price for the first three (3) months of the 6-month delivery period, and another price for the second three (3) months of the delivery period.</t>
    </r>
  </si>
  <si>
    <r>
      <t>The price(s) that the winning supplier will be paid will be based on the "</t>
    </r>
    <r>
      <rPr>
        <b/>
        <sz val="11"/>
        <rFont val="Calibri"/>
        <family val="2"/>
        <scheme val="minor"/>
      </rPr>
      <t>price factor</t>
    </r>
    <r>
      <rPr>
        <sz val="11"/>
        <rFont val="Calibri"/>
        <family val="2"/>
        <scheme val="minor"/>
      </rPr>
      <t>" that the bidder specifies in this Factor Entry Form as part of the Part 2 Application</t>
    </r>
  </si>
  <si>
    <t>process leading up to the auction.  In particular, the price(s) the winning supplier will be paid depend on the following:</t>
  </si>
  <si>
    <t>- A Load Weighting as shown below. This weighting will remain as shown below (55% / 45%) for the duration of the delivery period and will NOT change based on actual load.</t>
  </si>
  <si>
    <r>
      <t xml:space="preserve">Please provide your proposed price factor for the </t>
    </r>
    <r>
      <rPr>
        <u/>
        <sz val="11"/>
        <rFont val="Calibri"/>
        <family val="2"/>
        <scheme val="minor"/>
      </rPr>
      <t>1st 3-Month Period</t>
    </r>
    <r>
      <rPr>
        <sz val="11"/>
        <rFont val="Calibri"/>
        <family val="2"/>
        <scheme val="minor"/>
      </rPr>
      <t xml:space="preserve"> in the highlighted cell below. The price factor for the </t>
    </r>
    <r>
      <rPr>
        <u/>
        <sz val="11"/>
        <rFont val="Calibri"/>
        <family val="2"/>
        <scheme val="minor"/>
      </rPr>
      <t>2nd 3-Month Period</t>
    </r>
    <r>
      <rPr>
        <sz val="11"/>
        <rFont val="Calibri"/>
        <family val="2"/>
        <scheme val="minor"/>
      </rPr>
      <t xml:space="preserve"> will be calculated to result in a load-weighted average price equal to the auction clearing price for the product. </t>
    </r>
  </si>
  <si>
    <r>
      <t xml:space="preserve">One of the products in the Duquesne DSP-X auction scheduled for March 2025 is the </t>
    </r>
    <r>
      <rPr>
        <b/>
        <sz val="11"/>
        <rFont val="Calibri"/>
        <family val="2"/>
        <scheme val="minor"/>
      </rPr>
      <t>Medium C&amp;I 6-Month</t>
    </r>
    <r>
      <rPr>
        <sz val="11"/>
        <rFont val="Calibri"/>
        <family val="2"/>
        <scheme val="minor"/>
      </rPr>
      <t xml:space="preserve"> product.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</si>
</sst>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9" x14ac:knownFonts="1">
    <font>
      <sz val="11"/>
      <color theme="1"/>
      <name val="Calibri"/>
      <family val="2"/>
      <scheme val="minor"/>
    </font>
    <font>
      <i/>
      <sz val="11"/>
      <color theme="1"/>
      <name val="Calibri"/>
      <family val="2"/>
      <scheme val="minor"/>
    </font>
    <font>
      <b/>
      <sz val="11"/>
      <color theme="1"/>
      <name val="Calibri"/>
      <family val="2"/>
      <scheme val="minor"/>
    </font>
    <font>
      <sz val="18"/>
      <color theme="3"/>
      <name val="Calibri Light"/>
      <family val="2"/>
      <scheme val="major"/>
    </font>
    <font>
      <sz val="11"/>
      <name val="Calibri"/>
      <family val="2"/>
      <scheme val="minor"/>
    </font>
    <font>
      <sz val="12"/>
      <color theme="3"/>
      <name val="Calibri Light"/>
      <family val="2"/>
      <scheme val="major"/>
    </font>
    <font>
      <sz val="11"/>
      <color theme="1"/>
      <name val="Calibri"/>
      <family val="2"/>
      <scheme val="minor"/>
    </font>
    <font>
      <b/>
      <sz val="11"/>
      <name val="Calibri"/>
      <family val="2"/>
      <scheme val="minor"/>
    </font>
    <font>
      <u/>
      <sz val="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3" fillId="0" borderId="0" applyNumberFormat="0" applyFill="0" applyBorder="0" applyAlignment="0" applyProtection="0"/>
    <xf numFmtId="44" fontId="6" fillId="0" borderId="0" applyFont="0" applyFill="0" applyBorder="0" applyAlignment="0" applyProtection="0"/>
  </cellStyleXfs>
  <cellXfs count="29">
    <xf numFmtId="0" fontId="0" fillId="0" borderId="0" xfId="0"/>
    <xf numFmtId="9" fontId="0" fillId="0" borderId="0" xfId="0" applyNumberFormat="1"/>
    <xf numFmtId="0" fontId="1" fillId="0" borderId="0" xfId="0" applyFont="1"/>
    <xf numFmtId="164" fontId="1" fillId="0" borderId="0" xfId="0" applyNumberFormat="1" applyFont="1"/>
    <xf numFmtId="0" fontId="4" fillId="0" borderId="0" xfId="0" applyFont="1"/>
    <xf numFmtId="0" fontId="3" fillId="0" borderId="0" xfId="1"/>
    <xf numFmtId="0" fontId="5" fillId="0" borderId="0" xfId="1" applyFont="1"/>
    <xf numFmtId="0" fontId="2" fillId="3" borderId="0" xfId="0" applyFont="1" applyFill="1"/>
    <xf numFmtId="0" fontId="0" fillId="3" borderId="0" xfId="0" applyFill="1"/>
    <xf numFmtId="49" fontId="0" fillId="0" borderId="0" xfId="0" applyNumberFormat="1"/>
    <xf numFmtId="0" fontId="0" fillId="0" borderId="0" xfId="0" applyAlignment="1">
      <alignment horizontal="center"/>
    </xf>
    <xf numFmtId="164" fontId="0" fillId="2" borderId="1" xfId="0" applyNumberFormat="1" applyFill="1" applyBorder="1" applyAlignment="1">
      <alignment horizontal="center"/>
    </xf>
    <xf numFmtId="49" fontId="4" fillId="0" borderId="0" xfId="0" applyNumberFormat="1" applyFont="1"/>
    <xf numFmtId="0" fontId="4" fillId="0" borderId="0" xfId="0" applyFont="1" applyAlignment="1">
      <alignment horizontal="center" wrapText="1"/>
    </xf>
    <xf numFmtId="0" fontId="0" fillId="0" borderId="0" xfId="0" applyAlignment="1">
      <alignment horizontal="center" wrapText="1"/>
    </xf>
    <xf numFmtId="9" fontId="0" fillId="0" borderId="0" xfId="0" applyNumberFormat="1" applyAlignment="1">
      <alignment horizontal="center"/>
    </xf>
    <xf numFmtId="44" fontId="0" fillId="4" borderId="1" xfId="2" applyFont="1" applyFill="1" applyBorder="1" applyProtection="1">
      <protection locked="0"/>
    </xf>
    <xf numFmtId="165" fontId="0" fillId="2" borderId="3" xfId="0" applyNumberFormat="1" applyFill="1" applyBorder="1" applyAlignment="1">
      <alignment horizontal="center"/>
    </xf>
    <xf numFmtId="0" fontId="4" fillId="0" borderId="0" xfId="0" applyFont="1" applyAlignment="1">
      <alignment horizontal="left" wrapText="1"/>
    </xf>
    <xf numFmtId="49" fontId="4" fillId="0" borderId="0" xfId="0" quotePrefix="1" applyNumberFormat="1" applyFont="1"/>
    <xf numFmtId="165" fontId="0" fillId="5" borderId="2" xfId="0" applyNumberFormat="1" applyFill="1" applyBorder="1" applyAlignment="1">
      <alignment horizont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wrapText="1"/>
    </xf>
  </cellXfs>
  <cellStyles count="3">
    <cellStyle name="Currency" xfId="2" builtinId="4"/>
    <cellStyle name="Normal" xfId="0" builtinId="0"/>
    <cellStyle name="Title" xfId="1"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FC861-B160-4A3F-9F70-901F270304AA}">
  <sheetPr>
    <pageSetUpPr fitToPage="1"/>
  </sheetPr>
  <dimension ref="A1:L61"/>
  <sheetViews>
    <sheetView showGridLines="0" tabSelected="1" zoomScaleNormal="100" workbookViewId="0">
      <selection activeCell="B8" sqref="B8:K9"/>
    </sheetView>
  </sheetViews>
  <sheetFormatPr defaultColWidth="0" defaultRowHeight="0" customHeight="1" zeroHeight="1" x14ac:dyDescent="0.35"/>
  <cols>
    <col min="1" max="1" width="4" customWidth="1"/>
    <col min="2" max="2" width="28.7265625" customWidth="1"/>
    <col min="3" max="3" width="21.1796875" customWidth="1"/>
    <col min="4" max="4" width="18.7265625" customWidth="1"/>
    <col min="5" max="9" width="11" customWidth="1"/>
    <col min="10" max="10" width="14.54296875" customWidth="1"/>
    <col min="11" max="11" width="11" customWidth="1"/>
    <col min="12" max="12" width="9.1796875" customWidth="1"/>
    <col min="13" max="16384" width="9.1796875" hidden="1"/>
  </cols>
  <sheetData>
    <row r="1" spans="2:11" ht="23.5" x14ac:dyDescent="0.55000000000000004">
      <c r="B1" s="5" t="s">
        <v>3</v>
      </c>
    </row>
    <row r="2" spans="2:11" ht="15.5" x14ac:dyDescent="0.35">
      <c r="B2" s="6" t="s">
        <v>1</v>
      </c>
    </row>
    <row r="3" spans="2:11" ht="14.5" x14ac:dyDescent="0.35">
      <c r="B3" s="4"/>
    </row>
    <row r="4" spans="2:11" ht="14.5" x14ac:dyDescent="0.35">
      <c r="B4" s="4" t="s">
        <v>24</v>
      </c>
      <c r="C4" s="4"/>
      <c r="D4" s="4"/>
      <c r="E4" s="4"/>
      <c r="F4" s="4"/>
      <c r="G4" s="4"/>
      <c r="H4" s="4"/>
      <c r="I4" s="4"/>
      <c r="J4" s="4"/>
      <c r="K4" s="4"/>
    </row>
    <row r="5" spans="2:11" ht="14.5" x14ac:dyDescent="0.35">
      <c r="B5" s="4" t="s">
        <v>18</v>
      </c>
      <c r="C5" s="4"/>
      <c r="D5" s="4"/>
      <c r="E5" s="4"/>
      <c r="F5" s="4"/>
      <c r="G5" s="4"/>
      <c r="H5" s="4"/>
      <c r="I5" s="4"/>
      <c r="J5" s="4"/>
      <c r="K5" s="4"/>
    </row>
    <row r="6" spans="2:11" ht="14.5" x14ac:dyDescent="0.35">
      <c r="B6" s="4" t="s">
        <v>9</v>
      </c>
      <c r="C6" s="4"/>
      <c r="D6" s="4"/>
      <c r="E6" s="4"/>
      <c r="F6" s="4"/>
      <c r="G6" s="4"/>
      <c r="H6" s="4"/>
      <c r="I6" s="4"/>
      <c r="J6" s="4"/>
      <c r="K6" s="4"/>
    </row>
    <row r="7" spans="2:11" ht="14.5" x14ac:dyDescent="0.35">
      <c r="B7" s="4"/>
      <c r="C7" s="4"/>
      <c r="D7" s="4"/>
      <c r="E7" s="4"/>
      <c r="F7" s="4"/>
      <c r="G7" s="4"/>
      <c r="H7" s="4"/>
      <c r="I7" s="4"/>
      <c r="J7" s="4"/>
      <c r="K7" s="4"/>
    </row>
    <row r="8" spans="2:11" ht="14.5" x14ac:dyDescent="0.35">
      <c r="B8" s="28" t="s">
        <v>19</v>
      </c>
      <c r="C8" s="28"/>
      <c r="D8" s="28"/>
      <c r="E8" s="28"/>
      <c r="F8" s="28"/>
      <c r="G8" s="28"/>
      <c r="H8" s="28"/>
      <c r="I8" s="28"/>
      <c r="J8" s="28"/>
      <c r="K8" s="28"/>
    </row>
    <row r="9" spans="2:11" ht="14.5" x14ac:dyDescent="0.35">
      <c r="B9" s="28"/>
      <c r="C9" s="28"/>
      <c r="D9" s="28"/>
      <c r="E9" s="28"/>
      <c r="F9" s="28"/>
      <c r="G9" s="28"/>
      <c r="H9" s="28"/>
      <c r="I9" s="28"/>
      <c r="J9" s="28"/>
      <c r="K9" s="28"/>
    </row>
    <row r="10" spans="2:11" ht="14.5" x14ac:dyDescent="0.35">
      <c r="B10" s="4"/>
      <c r="C10" s="4"/>
      <c r="D10" s="4"/>
      <c r="E10" s="4"/>
      <c r="F10" s="4"/>
      <c r="G10" s="4"/>
      <c r="H10" s="4"/>
      <c r="I10" s="4"/>
      <c r="J10" s="4"/>
      <c r="K10" s="4"/>
    </row>
    <row r="11" spans="2:11" ht="14.5" x14ac:dyDescent="0.35">
      <c r="B11" s="4" t="s">
        <v>20</v>
      </c>
      <c r="C11" s="4"/>
      <c r="D11" s="4"/>
      <c r="E11" s="4"/>
      <c r="F11" s="4"/>
      <c r="G11" s="4"/>
      <c r="H11" s="4"/>
      <c r="I11" s="4"/>
      <c r="J11" s="4"/>
      <c r="K11" s="4"/>
    </row>
    <row r="12" spans="2:11" ht="14.5" x14ac:dyDescent="0.35">
      <c r="B12" s="4" t="s">
        <v>21</v>
      </c>
      <c r="C12" s="4"/>
      <c r="D12" s="4"/>
      <c r="E12" s="4"/>
      <c r="F12" s="4"/>
      <c r="G12" s="4"/>
      <c r="H12" s="4"/>
      <c r="I12" s="4"/>
      <c r="J12" s="4"/>
      <c r="K12" s="4"/>
    </row>
    <row r="13" spans="2:11" ht="14.5" x14ac:dyDescent="0.35">
      <c r="B13" s="4"/>
      <c r="C13" s="4"/>
      <c r="D13" s="4"/>
      <c r="E13" s="4"/>
      <c r="F13" s="4"/>
      <c r="G13" s="4"/>
      <c r="H13" s="4"/>
      <c r="I13" s="4"/>
      <c r="J13" s="4"/>
      <c r="K13" s="4"/>
    </row>
    <row r="14" spans="2:11" ht="14.5" x14ac:dyDescent="0.35">
      <c r="B14" s="12" t="s">
        <v>10</v>
      </c>
      <c r="C14" s="4"/>
      <c r="D14" s="4"/>
      <c r="E14" s="4"/>
      <c r="F14" s="4"/>
      <c r="G14" s="4"/>
      <c r="H14" s="4"/>
      <c r="I14" s="4"/>
      <c r="J14" s="4"/>
      <c r="K14" s="4"/>
    </row>
    <row r="15" spans="2:11" ht="14.5" x14ac:dyDescent="0.35">
      <c r="B15" s="19" t="s">
        <v>22</v>
      </c>
      <c r="C15" s="4"/>
      <c r="D15" s="4"/>
      <c r="E15" s="4"/>
      <c r="F15" s="4"/>
      <c r="G15" s="4"/>
      <c r="H15" s="4"/>
      <c r="I15" s="4"/>
      <c r="J15" s="4"/>
      <c r="K15" s="4"/>
    </row>
    <row r="16" spans="2:11" ht="14.5" x14ac:dyDescent="0.35">
      <c r="B16" s="12" t="s">
        <v>13</v>
      </c>
      <c r="C16" s="4"/>
      <c r="D16" s="4"/>
      <c r="E16" s="4"/>
      <c r="F16" s="4"/>
      <c r="G16" s="4"/>
      <c r="H16" s="4"/>
      <c r="I16" s="4"/>
      <c r="J16" s="4"/>
      <c r="K16" s="4"/>
    </row>
    <row r="17" spans="2:11" ht="15" thickBot="1" x14ac:dyDescent="0.4">
      <c r="B17" s="12"/>
      <c r="C17" s="4"/>
      <c r="D17" s="4"/>
      <c r="E17" s="4"/>
      <c r="F17" s="4"/>
      <c r="G17" s="4"/>
      <c r="H17" s="4"/>
      <c r="I17" s="4"/>
      <c r="J17" s="4"/>
      <c r="K17" s="4"/>
    </row>
    <row r="18" spans="2:11" ht="17.5" customHeight="1" x14ac:dyDescent="0.35">
      <c r="B18" s="21" t="s">
        <v>11</v>
      </c>
      <c r="C18" s="22"/>
      <c r="D18" s="22"/>
      <c r="E18" s="22"/>
      <c r="F18" s="22"/>
      <c r="G18" s="22"/>
      <c r="H18" s="22"/>
      <c r="I18" s="22"/>
      <c r="J18" s="22"/>
      <c r="K18" s="23"/>
    </row>
    <row r="19" spans="2:11" ht="19.5" customHeight="1" thickBot="1" x14ac:dyDescent="0.4">
      <c r="B19" s="24"/>
      <c r="C19" s="25"/>
      <c r="D19" s="25"/>
      <c r="E19" s="25"/>
      <c r="F19" s="25"/>
      <c r="G19" s="25"/>
      <c r="H19" s="25"/>
      <c r="I19" s="25"/>
      <c r="J19" s="25"/>
      <c r="K19" s="26"/>
    </row>
    <row r="20" spans="2:11" ht="9" customHeight="1" thickBot="1" x14ac:dyDescent="0.4">
      <c r="B20" s="18"/>
      <c r="C20" s="18"/>
      <c r="D20" s="18"/>
      <c r="E20" s="18"/>
      <c r="F20" s="18"/>
      <c r="G20" s="18"/>
      <c r="H20" s="18"/>
      <c r="I20" s="18"/>
      <c r="J20" s="18"/>
      <c r="K20" s="18"/>
    </row>
    <row r="21" spans="2:11" ht="19" customHeight="1" x14ac:dyDescent="0.35">
      <c r="B21" s="21" t="s">
        <v>17</v>
      </c>
      <c r="C21" s="22"/>
      <c r="D21" s="22"/>
      <c r="E21" s="22"/>
      <c r="F21" s="22"/>
      <c r="G21" s="22"/>
      <c r="H21" s="22"/>
      <c r="I21" s="22"/>
      <c r="J21" s="22"/>
      <c r="K21" s="23"/>
    </row>
    <row r="22" spans="2:11" ht="20.5" customHeight="1" thickBot="1" x14ac:dyDescent="0.4">
      <c r="B22" s="24"/>
      <c r="C22" s="25"/>
      <c r="D22" s="25"/>
      <c r="E22" s="25"/>
      <c r="F22" s="25"/>
      <c r="G22" s="25"/>
      <c r="H22" s="25"/>
      <c r="I22" s="25"/>
      <c r="J22" s="25"/>
      <c r="K22" s="26"/>
    </row>
    <row r="23" spans="2:11" ht="14.5" x14ac:dyDescent="0.35">
      <c r="B23" s="18"/>
      <c r="C23" s="18"/>
      <c r="D23" s="18"/>
      <c r="E23" s="18"/>
      <c r="F23" s="18"/>
      <c r="G23" s="18"/>
      <c r="H23" s="18"/>
      <c r="I23" s="18"/>
      <c r="J23" s="18"/>
      <c r="K23" s="18"/>
    </row>
    <row r="24" spans="2:11" ht="14.5" x14ac:dyDescent="0.35">
      <c r="B24" s="27" t="s">
        <v>23</v>
      </c>
      <c r="C24" s="27"/>
      <c r="D24" s="27"/>
      <c r="E24" s="27"/>
      <c r="F24" s="27"/>
      <c r="G24" s="27"/>
      <c r="H24" s="27"/>
      <c r="I24" s="27"/>
      <c r="J24" s="27"/>
      <c r="K24" s="27"/>
    </row>
    <row r="25" spans="2:11" ht="14.5" x14ac:dyDescent="0.35">
      <c r="B25" s="27"/>
      <c r="C25" s="27"/>
      <c r="D25" s="27"/>
      <c r="E25" s="27"/>
      <c r="F25" s="27"/>
      <c r="G25" s="27"/>
      <c r="H25" s="27"/>
      <c r="I25" s="27"/>
      <c r="J25" s="27"/>
      <c r="K25" s="27"/>
    </row>
    <row r="26" spans="2:11" ht="42" customHeight="1" thickBot="1" x14ac:dyDescent="0.4">
      <c r="C26" s="13" t="s">
        <v>4</v>
      </c>
      <c r="D26" s="14" t="s">
        <v>12</v>
      </c>
    </row>
    <row r="27" spans="2:11" ht="15" thickBot="1" x14ac:dyDescent="0.4">
      <c r="B27" t="s">
        <v>16</v>
      </c>
      <c r="C27" s="20">
        <v>1</v>
      </c>
      <c r="D27" s="17">
        <f>(1-(C27*C28))/D28</f>
        <v>1</v>
      </c>
    </row>
    <row r="28" spans="2:11" ht="14.5" x14ac:dyDescent="0.35">
      <c r="B28" t="s">
        <v>14</v>
      </c>
      <c r="C28" s="15">
        <v>0.55000000000000004</v>
      </c>
      <c r="D28" s="15">
        <f>1-C28</f>
        <v>0.44999999999999996</v>
      </c>
    </row>
    <row r="29" spans="2:11" ht="14.5" x14ac:dyDescent="0.35">
      <c r="C29" s="1"/>
      <c r="D29" s="1"/>
    </row>
    <row r="30" spans="2:11" ht="14.5" x14ac:dyDescent="0.35">
      <c r="B30" s="7" t="s">
        <v>2</v>
      </c>
      <c r="C30" s="7"/>
      <c r="D30" s="7"/>
      <c r="E30" s="7"/>
      <c r="F30" s="7"/>
      <c r="G30" s="7"/>
      <c r="H30" s="7"/>
      <c r="I30" s="7"/>
      <c r="J30" s="8"/>
      <c r="K30" s="8"/>
    </row>
    <row r="31" spans="2:11" ht="14.5" x14ac:dyDescent="0.35">
      <c r="B31" t="s">
        <v>15</v>
      </c>
      <c r="D31" s="16">
        <v>100</v>
      </c>
      <c r="E31" s="9" t="s">
        <v>5</v>
      </c>
    </row>
    <row r="32" spans="2:11" ht="14.5" x14ac:dyDescent="0.35"/>
    <row r="33" spans="2:8" ht="14.5" x14ac:dyDescent="0.35">
      <c r="B33" t="s">
        <v>6</v>
      </c>
    </row>
    <row r="34" spans="2:8" ht="14.5" x14ac:dyDescent="0.35"/>
    <row r="35" spans="2:8" ht="14.5" x14ac:dyDescent="0.35">
      <c r="C35" s="10" t="s">
        <v>7</v>
      </c>
      <c r="D35" s="10" t="s">
        <v>8</v>
      </c>
    </row>
    <row r="36" spans="2:8" ht="14.5" x14ac:dyDescent="0.35">
      <c r="C36" s="11">
        <f>D31*C27</f>
        <v>100</v>
      </c>
      <c r="D36" s="11">
        <f>D31*D27</f>
        <v>100</v>
      </c>
      <c r="E36" s="9" t="s">
        <v>5</v>
      </c>
      <c r="G36" s="2" t="s">
        <v>0</v>
      </c>
      <c r="H36" s="3">
        <f>(C36*C28)+(D36*D28)</f>
        <v>100</v>
      </c>
    </row>
    <row r="37" spans="2:8" ht="14.5" x14ac:dyDescent="0.35"/>
    <row r="38" spans="2:8" ht="14.5" x14ac:dyDescent="0.35"/>
    <row r="39" spans="2:8" ht="14.5" hidden="1" x14ac:dyDescent="0.35"/>
    <row r="40" spans="2:8" ht="14.5" hidden="1" x14ac:dyDescent="0.35"/>
    <row r="41" spans="2:8" ht="14.5" hidden="1" x14ac:dyDescent="0.35"/>
    <row r="42" spans="2:8" ht="14.5" hidden="1" x14ac:dyDescent="0.35"/>
    <row r="43" spans="2:8" ht="14.5" hidden="1" x14ac:dyDescent="0.35"/>
    <row r="44" spans="2:8" ht="14.5" hidden="1" x14ac:dyDescent="0.35"/>
    <row r="45" spans="2:8" ht="14.5" hidden="1" x14ac:dyDescent="0.35"/>
    <row r="46" spans="2:8" ht="14.5" hidden="1" x14ac:dyDescent="0.35"/>
    <row r="47" spans="2:8" ht="14.5" hidden="1" x14ac:dyDescent="0.35"/>
    <row r="48" spans="2:8" ht="14.5" hidden="1" x14ac:dyDescent="0.35"/>
    <row r="49" customFormat="1" ht="14.5" hidden="1" x14ac:dyDescent="0.35"/>
    <row r="50" customFormat="1" ht="14.5" hidden="1" x14ac:dyDescent="0.35"/>
    <row r="51" customFormat="1" ht="14.5" hidden="1" x14ac:dyDescent="0.35"/>
    <row r="52" customFormat="1" ht="14.5" hidden="1" x14ac:dyDescent="0.35"/>
    <row r="53" customFormat="1" ht="14.5" hidden="1" x14ac:dyDescent="0.35"/>
    <row r="54" customFormat="1" ht="14.5" hidden="1" x14ac:dyDescent="0.35"/>
    <row r="55" customFormat="1" ht="14.5" hidden="1" x14ac:dyDescent="0.35"/>
    <row r="56" customFormat="1" ht="14.5" hidden="1" x14ac:dyDescent="0.35"/>
    <row r="57" customFormat="1" ht="14.5" hidden="1" customHeight="1" x14ac:dyDescent="0.35"/>
    <row r="58" customFormat="1" ht="14.5" hidden="1" customHeight="1" x14ac:dyDescent="0.35"/>
    <row r="59" customFormat="1" ht="14.5" hidden="1" customHeight="1" x14ac:dyDescent="0.35"/>
    <row r="60" customFormat="1" ht="14.5" hidden="1" customHeight="1" x14ac:dyDescent="0.35"/>
    <row r="61" customFormat="1" ht="14.5" hidden="1" customHeight="1" x14ac:dyDescent="0.35"/>
  </sheetData>
  <sheetProtection algorithmName="SHA-512" hashValue="7ltu66IFA7R98p4ctA77n7drOGHhpWotTUtHadG5LhYGCWpjiPQwIqAzxy30x0cfy07R/0NgnREUFtHB6TPwBA==" saltValue="CS5h0lrdaQiF5FzIiPVUew==" spinCount="100000" sheet="1" objects="1" scenarios="1"/>
  <protectedRanges>
    <protectedRange sqref="C27" name="Bidder"/>
  </protectedRanges>
  <mergeCells count="4">
    <mergeCell ref="B18:K19"/>
    <mergeCell ref="B21:K22"/>
    <mergeCell ref="B24:K25"/>
    <mergeCell ref="B8:K9"/>
  </mergeCells>
  <pageMargins left="0.7" right="0.7" top="0.75" bottom="0.75" header="0.3" footer="0.3"/>
  <pageSetup scale="80" orientation="landscape" horizontalDpi="1200" verticalDpi="1200" r:id="rId1"/>
  <headerFooter>
    <oddHeader>&amp;LPROPRIETARY &amp;&amp; CONFIDENTIAL&amp;CCRA INTERNATIONAL, INC.&amp;RDRAFT -- SUBJECT TO REVISION</oddHeader>
    <oddFooter>&amp;L&amp;F - &amp;A&amp;CPage &amp;P of &amp;N&amp;R&amp;D &amp;T</oddFooter>
  </headerFooter>
</worksheet>
</file>

<file path=docMetadata/LabelInfo.xml><?xml version="1.0" encoding="utf-8"?>
<clbl:labelList xmlns:clbl="http://schemas.microsoft.com/office/2020/mipLabelMetadata">
  <clbl:label id="{dffd51a4-5314-4c60-bce6-0affc34d9cd7}" enabled="1" method="Standard" siteId="{4a156c19-bc94-41ac-aacf-954686490869}"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Entry_Form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Patria, Margarita</dc:creator>
  <cp:lastModifiedBy>Lineva Chalker, Viktoria</cp:lastModifiedBy>
  <cp:lastPrinted>2025-01-20T20:49:17Z</cp:lastPrinted>
  <dcterms:created xsi:type="dcterms:W3CDTF">2025-01-10T19:58:31Z</dcterms:created>
  <dcterms:modified xsi:type="dcterms:W3CDTF">2025-02-07T18:20:31Z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{318C9135-B361-40CF-8B5F-5C7C8817AD03}</vt:lpwstr>
  </property>
</Properties>
</file>